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2" documentId="8_{70AEE17D-7E77-4869-A8AB-CD239B2AA464}" xr6:coauthVersionLast="47" xr6:coauthVersionMax="47" xr10:uidLastSave="{06A8F9C1-31EE-488E-AB07-86F6D9291ED0}"/>
  <bookViews>
    <workbookView xWindow="-120" yWindow="-120" windowWidth="29040" windowHeight="15720" xr2:uid="{609C21EF-0825-4B68-A802-BB9F790717CE}"/>
  </bookViews>
  <sheets>
    <sheet name="00_Start_Here" sheetId="1" r:id="rId1"/>
    <sheet name="01_Day_Zero_Capital" sheetId="2" r:id="rId2"/>
    <sheet name="02_SDE_Add_Back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1" i="3" l="1"/>
  <c r="D10" i="2"/>
  <c r="C10" i="2"/>
</calcChain>
</file>

<file path=xl/sharedStrings.xml><?xml version="1.0" encoding="utf-8"?>
<sst xmlns="http://schemas.openxmlformats.org/spreadsheetml/2006/main" count="72" uniqueCount="66">
  <si>
    <t>THE MACHINE THAT SWINGS THE HAMMER</t>
  </si>
  <si>
    <t>Iron Ledger Press</t>
  </si>
  <si>
    <t>Fletcher L. Baker</t>
  </si>
  <si>
    <t>Official URL:</t>
  </si>
  <si>
    <t>[https://ironledgerpress.com/hammer](https://ironledgerpress.com/hammer)</t>
  </si>
  <si>
    <t>OPERATING PROTOCOLS &amp; MODEL RULES</t>
  </si>
  <si>
    <t>Only edit cells with a soft cream/yellow background.  These feed all underwriting models.</t>
  </si>
  <si>
    <t>Publisher:</t>
  </si>
  <si>
    <t>Author:</t>
  </si>
  <si>
    <t>All formula cells are structurally locked to prevent accidental mathematical corruption.</t>
  </si>
  <si>
    <t>2. Locked Cells (White):</t>
  </si>
  <si>
    <t>1. Input Cells (Soft Yellow):</t>
  </si>
  <si>
    <t>Never close a trade acquisition or startup without the $36,500 non-negotiable cash reserve.</t>
  </si>
  <si>
    <t>3. Day-Zero Capitalization:</t>
  </si>
  <si>
    <t>4. DSCR Hurdle:</t>
  </si>
  <si>
    <t>Commercial and SBA lenders require a minimum 1.25x Debt Service Coverage Ratio.</t>
  </si>
  <si>
    <t>CODE</t>
  </si>
  <si>
    <t>LINE ITEM / ALLOCATION</t>
  </si>
  <si>
    <t>AMOUNT</t>
  </si>
  <si>
    <t>MIN REQUIREMENT</t>
  </si>
  <si>
    <t>UNDERWRITING RULE / PURPOSE</t>
  </si>
  <si>
    <t>Day-Zero Cash Reserve</t>
  </si>
  <si>
    <t>CAP-01</t>
  </si>
  <si>
    <t>CAP-02</t>
  </si>
  <si>
    <t>CAP-03</t>
  </si>
  <si>
    <t>CAP-04</t>
  </si>
  <si>
    <t>CAP-05</t>
  </si>
  <si>
    <t>Initial SBA / Bank Working Capital</t>
  </si>
  <si>
    <t>Line of credit or loan principal for payroll float</t>
  </si>
  <si>
    <t>Untouchable liquidity; 90 days operation overhead</t>
  </si>
  <si>
    <t>Torfeasor Trap firewall' upfront policy deposit</t>
  </si>
  <si>
    <t>Safety and diagnostic certification for work truck</t>
  </si>
  <si>
    <t>Operating Agreement &amp; trade assignment execution</t>
  </si>
  <si>
    <t>Immediate Tooling &amp; Fleet Repairs</t>
  </si>
  <si>
    <t>Legal &amp; Entity Assignment Reserve</t>
  </si>
  <si>
    <t>TOTAL</t>
  </si>
  <si>
    <t>TOTAL INITIAL CAPITALIZATION</t>
  </si>
  <si>
    <t>Must meet or exceed minimum requirements</t>
  </si>
  <si>
    <t>LEDGER ADJUSTMENT LINE</t>
  </si>
  <si>
    <t>ADJUSTMENT ($)</t>
  </si>
  <si>
    <t>LENDER STATUS</t>
  </si>
  <si>
    <t>UNDERWRITING VERIFICATION</t>
  </si>
  <si>
    <t>INC-01</t>
  </si>
  <si>
    <t>ADBK-01</t>
  </si>
  <si>
    <t>ADBK-02</t>
  </si>
  <si>
    <t>ADBK-03</t>
  </si>
  <si>
    <t>ADBK-04</t>
  </si>
  <si>
    <t>ADBK-05</t>
  </si>
  <si>
    <t>Tax Return Net Ordinary Business Incore</t>
  </si>
  <si>
    <t>Approved</t>
  </si>
  <si>
    <t>Form 1120-S / Schedule C verified</t>
  </si>
  <si>
    <t>Owner W2 Compensation</t>
  </si>
  <si>
    <t>Add back 100% of single operating salary</t>
  </si>
  <si>
    <t>Depreciation &amp; Amortization</t>
  </si>
  <si>
    <t>Non-cash paper expense added back</t>
  </si>
  <si>
    <t>Commercial Business Interest Epense</t>
  </si>
  <si>
    <t>Pre-acquisition debt retired at closing</t>
  </si>
  <si>
    <t>Owner Personal Fuel &amp; Cell Staged Expenses</t>
  </si>
  <si>
    <t>Requires Proof</t>
  </si>
  <si>
    <t>Must show direct personal benefit to pass SBA</t>
  </si>
  <si>
    <t>One-Time Server / Facility Electrical Upgrade</t>
  </si>
  <si>
    <t>Requires Invoice</t>
  </si>
  <si>
    <t>Non-recurring capital expenditure proof required</t>
  </si>
  <si>
    <t>TRUE ADJUSTED SDE</t>
  </si>
  <si>
    <t>Underwriting Base</t>
  </si>
  <si>
    <t>Base cash flow for valuation and debt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</si>
</sst>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theme="1"/>
      <name val="Segoe UI"/>
      <family val="2"/>
    </font>
    <font>
      <b/>
      <sz val="9"/>
      <color theme="1"/>
      <name val="Segoe UI"/>
      <family val="2"/>
    </font>
    <font>
      <b/>
      <sz val="9"/>
      <color theme="0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rgb="FF0F172A"/>
        <bgColor indexed="64"/>
      </patternFill>
    </fill>
    <fill>
      <patternFill patternType="solid">
        <fgColor rgb="FF334155"/>
        <bgColor indexed="64"/>
      </patternFill>
    </fill>
    <fill>
      <patternFill patternType="solid">
        <fgColor rgb="FF1E293B"/>
        <bgColor indexed="64"/>
      </patternFill>
    </fill>
    <fill>
      <patternFill patternType="solid">
        <fgColor rgb="FFFEFCE8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4" fillId="3" borderId="0" xfId="0" applyFont="1" applyFill="1"/>
    <xf numFmtId="44" fontId="2" fillId="5" borderId="0" xfId="1" applyFont="1" applyFill="1" applyProtection="1">
      <protection locked="0"/>
    </xf>
    <xf numFmtId="0" fontId="4" fillId="4" borderId="0" xfId="0" applyFont="1" applyFill="1"/>
    <xf numFmtId="0" fontId="2" fillId="4" borderId="0" xfId="0" applyFont="1" applyFill="1"/>
    <xf numFmtId="44" fontId="2" fillId="0" borderId="0" xfId="1" applyFont="1" applyProtection="1"/>
    <xf numFmtId="44" fontId="2" fillId="0" borderId="0" xfId="0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EFCE8"/>
      <color rgb="FF1E293B"/>
      <color rgb="FF334155"/>
      <color rgb="FF0F17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47828-DC49-4A5D-9ECB-9DF85E96987E}">
  <dimension ref="A1:C10"/>
  <sheetViews>
    <sheetView tabSelected="1" workbookViewId="0">
      <selection activeCell="C11" sqref="C11"/>
    </sheetView>
  </sheetViews>
  <sheetFormatPr defaultRowHeight="12" x14ac:dyDescent="0.2"/>
  <cols>
    <col min="1" max="1" width="36.85546875" style="1" bestFit="1" customWidth="1"/>
    <col min="2" max="2" width="34.28515625" style="1" bestFit="1" customWidth="1"/>
    <col min="3" max="3" width="14" style="1" bestFit="1" customWidth="1"/>
    <col min="4" max="16384" width="9.140625" style="1"/>
  </cols>
  <sheetData>
    <row r="1" spans="1:3" x14ac:dyDescent="0.2">
      <c r="A1" s="3" t="s">
        <v>0</v>
      </c>
    </row>
    <row r="2" spans="1:3" x14ac:dyDescent="0.2">
      <c r="B2" s="1" t="s">
        <v>7</v>
      </c>
      <c r="C2" s="1" t="s">
        <v>1</v>
      </c>
    </row>
    <row r="3" spans="1:3" x14ac:dyDescent="0.2">
      <c r="B3" s="1" t="s">
        <v>8</v>
      </c>
      <c r="C3" s="1" t="s">
        <v>2</v>
      </c>
    </row>
    <row r="4" spans="1:3" x14ac:dyDescent="0.2">
      <c r="B4" s="1" t="s">
        <v>3</v>
      </c>
      <c r="C4" s="1" t="s">
        <v>4</v>
      </c>
    </row>
    <row r="6" spans="1:3" x14ac:dyDescent="0.2">
      <c r="B6" s="4" t="s">
        <v>5</v>
      </c>
    </row>
    <row r="7" spans="1:3" x14ac:dyDescent="0.2">
      <c r="B7" s="2" t="s">
        <v>11</v>
      </c>
      <c r="C7" s="1" t="s">
        <v>6</v>
      </c>
    </row>
    <row r="8" spans="1:3" x14ac:dyDescent="0.2">
      <c r="B8" s="2" t="s">
        <v>10</v>
      </c>
      <c r="C8" s="1" t="s">
        <v>9</v>
      </c>
    </row>
    <row r="9" spans="1:3" x14ac:dyDescent="0.2">
      <c r="B9" s="2" t="s">
        <v>13</v>
      </c>
      <c r="C9" s="1" t="s">
        <v>12</v>
      </c>
    </row>
    <row r="10" spans="1:3" x14ac:dyDescent="0.2">
      <c r="B10" s="2" t="s">
        <v>14</v>
      </c>
      <c r="C10" s="1" t="s">
        <v>15</v>
      </c>
    </row>
  </sheetData>
  <sheetProtection sheet="1" objects="1" scenarios="1"/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24C32-A25A-4683-8F75-B945DA127CFA}">
  <dimension ref="A4:E10"/>
  <sheetViews>
    <sheetView workbookViewId="0">
      <selection activeCell="C12" sqref="C12"/>
    </sheetView>
  </sheetViews>
  <sheetFormatPr defaultRowHeight="12" x14ac:dyDescent="0.2"/>
  <cols>
    <col min="1" max="1" width="18.5703125" style="1" bestFit="1" customWidth="1"/>
    <col min="2" max="2" width="36.42578125" style="1" bestFit="1" customWidth="1"/>
    <col min="3" max="3" width="9.85546875" style="1" bestFit="1" customWidth="1"/>
    <col min="4" max="4" width="16.28515625" style="1" bestFit="1" customWidth="1"/>
    <col min="5" max="5" width="39.85546875" style="1" bestFit="1" customWidth="1"/>
    <col min="6" max="16384" width="9.140625" style="1"/>
  </cols>
  <sheetData>
    <row r="4" spans="1:5" s="7" customFormat="1" x14ac:dyDescent="0.2">
      <c r="A4" s="6" t="s">
        <v>16</v>
      </c>
      <c r="B4" s="6" t="s">
        <v>17</v>
      </c>
      <c r="C4" s="6" t="s">
        <v>18</v>
      </c>
      <c r="D4" s="6" t="s">
        <v>19</v>
      </c>
      <c r="E4" s="6" t="s">
        <v>20</v>
      </c>
    </row>
    <row r="5" spans="1:5" x14ac:dyDescent="0.2">
      <c r="A5" s="1" t="s">
        <v>22</v>
      </c>
      <c r="B5" s="1" t="s">
        <v>21</v>
      </c>
      <c r="C5" s="5">
        <v>36500</v>
      </c>
      <c r="D5" s="8">
        <v>36500</v>
      </c>
      <c r="E5" s="1" t="s">
        <v>29</v>
      </c>
    </row>
    <row r="6" spans="1:5" x14ac:dyDescent="0.2">
      <c r="A6" s="1" t="s">
        <v>23</v>
      </c>
      <c r="B6" s="1" t="s">
        <v>27</v>
      </c>
      <c r="C6" s="5">
        <v>45000</v>
      </c>
      <c r="D6" s="8">
        <v>40000</v>
      </c>
      <c r="E6" s="1" t="s">
        <v>28</v>
      </c>
    </row>
    <row r="7" spans="1:5" x14ac:dyDescent="0.2">
      <c r="A7" s="1" t="s">
        <v>24</v>
      </c>
      <c r="B7" s="1" t="s">
        <v>28</v>
      </c>
      <c r="C7" s="5">
        <v>3200</v>
      </c>
      <c r="D7" s="8">
        <v>3000</v>
      </c>
      <c r="E7" s="1" t="s">
        <v>30</v>
      </c>
    </row>
    <row r="8" spans="1:5" x14ac:dyDescent="0.2">
      <c r="A8" s="1" t="s">
        <v>25</v>
      </c>
      <c r="B8" s="1" t="s">
        <v>33</v>
      </c>
      <c r="C8" s="5">
        <v>5500</v>
      </c>
      <c r="D8" s="8">
        <v>5000</v>
      </c>
      <c r="E8" s="1" t="s">
        <v>31</v>
      </c>
    </row>
    <row r="9" spans="1:5" x14ac:dyDescent="0.2">
      <c r="A9" s="1" t="s">
        <v>26</v>
      </c>
      <c r="B9" s="1" t="s">
        <v>34</v>
      </c>
      <c r="C9" s="5">
        <v>2500</v>
      </c>
      <c r="D9" s="8">
        <v>2000</v>
      </c>
      <c r="E9" s="1" t="s">
        <v>32</v>
      </c>
    </row>
    <row r="10" spans="1:5" x14ac:dyDescent="0.2">
      <c r="A10" s="1" t="s">
        <v>35</v>
      </c>
      <c r="B10" s="1" t="s">
        <v>36</v>
      </c>
      <c r="C10" s="9">
        <f>SUM(C5:C9)</f>
        <v>92700</v>
      </c>
      <c r="D10" s="9">
        <f>SUM(D5:D9)</f>
        <v>86500</v>
      </c>
      <c r="E10" s="1" t="s">
        <v>37</v>
      </c>
    </row>
  </sheetData>
  <sheetProtection sheet="1" objects="1" scenarios="1"/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A9BA1-1B1F-4DE4-A1C3-412716544CD5}">
  <dimension ref="A4:E11"/>
  <sheetViews>
    <sheetView workbookViewId="0">
      <selection activeCell="C11" sqref="C11"/>
    </sheetView>
  </sheetViews>
  <sheetFormatPr defaultRowHeight="12" x14ac:dyDescent="0.2"/>
  <cols>
    <col min="1" max="1" width="9.140625" style="1"/>
    <col min="2" max="2" width="35.42578125" style="1" bestFit="1" customWidth="1"/>
    <col min="3" max="4" width="14.85546875" style="1" bestFit="1" customWidth="1"/>
    <col min="5" max="5" width="26.85546875" style="1" bestFit="1" customWidth="1"/>
    <col min="6" max="16384" width="9.140625" style="1"/>
  </cols>
  <sheetData>
    <row r="4" spans="1:5" s="7" customFormat="1" x14ac:dyDescent="0.2">
      <c r="A4" s="6" t="s">
        <v>16</v>
      </c>
      <c r="B4" s="6" t="s">
        <v>38</v>
      </c>
      <c r="C4" s="6" t="s">
        <v>39</v>
      </c>
      <c r="D4" s="6" t="s">
        <v>40</v>
      </c>
      <c r="E4" s="6" t="s">
        <v>41</v>
      </c>
    </row>
    <row r="5" spans="1:5" x14ac:dyDescent="0.2">
      <c r="A5" s="1" t="s">
        <v>42</v>
      </c>
      <c r="B5" s="1" t="s">
        <v>48</v>
      </c>
      <c r="C5" s="5">
        <v>82000</v>
      </c>
      <c r="D5" s="1" t="s">
        <v>49</v>
      </c>
      <c r="E5" s="1" t="s">
        <v>50</v>
      </c>
    </row>
    <row r="6" spans="1:5" x14ac:dyDescent="0.2">
      <c r="A6" s="1" t="s">
        <v>43</v>
      </c>
      <c r="B6" s="1" t="s">
        <v>51</v>
      </c>
      <c r="C6" s="5">
        <v>65000</v>
      </c>
      <c r="D6" s="1" t="s">
        <v>49</v>
      </c>
      <c r="E6" s="1" t="s">
        <v>52</v>
      </c>
    </row>
    <row r="7" spans="1:5" x14ac:dyDescent="0.2">
      <c r="A7" s="1" t="s">
        <v>44</v>
      </c>
      <c r="B7" s="1" t="s">
        <v>53</v>
      </c>
      <c r="C7" s="5">
        <v>14500</v>
      </c>
      <c r="D7" s="1" t="s">
        <v>49</v>
      </c>
      <c r="E7" s="1" t="s">
        <v>54</v>
      </c>
    </row>
    <row r="8" spans="1:5" x14ac:dyDescent="0.2">
      <c r="A8" s="1" t="s">
        <v>45</v>
      </c>
      <c r="B8" s="1" t="s">
        <v>55</v>
      </c>
      <c r="C8" s="5">
        <v>4200</v>
      </c>
      <c r="D8" s="1" t="s">
        <v>49</v>
      </c>
      <c r="E8" s="1" t="s">
        <v>56</v>
      </c>
    </row>
    <row r="9" spans="1:5" x14ac:dyDescent="0.2">
      <c r="A9" s="1" t="s">
        <v>46</v>
      </c>
      <c r="B9" s="1" t="s">
        <v>57</v>
      </c>
      <c r="C9" s="5">
        <v>4800</v>
      </c>
      <c r="D9" s="1" t="s">
        <v>58</v>
      </c>
      <c r="E9" s="1" t="s">
        <v>59</v>
      </c>
    </row>
    <row r="10" spans="1:5" x14ac:dyDescent="0.2">
      <c r="A10" s="1" t="s">
        <v>47</v>
      </c>
      <c r="B10" s="1" t="s">
        <v>60</v>
      </c>
      <c r="C10" s="5">
        <v>6000</v>
      </c>
      <c r="D10" s="1" t="s">
        <v>61</v>
      </c>
      <c r="E10" s="1" t="s">
        <v>62</v>
      </c>
    </row>
    <row r="11" spans="1:5" x14ac:dyDescent="0.2">
      <c r="A11" s="1" t="s">
        <v>35</v>
      </c>
      <c r="B11" s="1" t="s">
        <v>63</v>
      </c>
      <c r="C11" s="8">
        <f>SUM(C5:C10)</f>
        <v>176500</v>
      </c>
      <c r="D11" s="1" t="s">
        <v>64</v>
      </c>
      <c r="E11" s="1" t="s">
        <v>65</v>
      </c>
    </row>
  </sheetData>
  <sheetProtection sheet="1" objects="1" scenarios="1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00_Start_Here</vt:lpstr>
      <vt:lpstr>01_Day_Zero_Capital</vt:lpstr>
      <vt:lpstr>02_SDE_Add_Backs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Machine That Swings the Hammer - Master Operating Model</dc:title>
  <dc:subject>Trade Business Acquisition &amp; Operating System</dc:subject>
  <dc:creator/>
  <cp:keywords>SDE, SBA 7(a), Working Capital, Acquisition, Trade Systems</cp:keywords>
  <cp:lastModifiedBy/>
  <dcterms:created xsi:type="dcterms:W3CDTF">2026-10-18T06:05:42Z</dcterms:created>
  <dcterms:modified xsi:type="dcterms:W3CDTF">2026-10-18T06:21:53Z</dcterms:modified>
</cp:coreProperties>
</file>